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adhérents\"/>
    </mc:Choice>
  </mc:AlternateContent>
  <xr:revisionPtr revIDLastSave="0" documentId="8_{CD7BF193-15DB-4E1F-8C82-3813E4CC9A2F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Cotis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0" i="1"/>
  <c r="H18" i="1" l="1"/>
  <c r="H19" i="1" s="1"/>
  <c r="E18" i="1"/>
  <c r="E19" i="1" s="1"/>
  <c r="F18" i="1"/>
  <c r="F19" i="1" s="1"/>
  <c r="G18" i="1"/>
  <c r="G19" i="1" s="1"/>
  <c r="D18" i="1"/>
  <c r="D19" i="1" s="1"/>
  <c r="C12" i="1" l="1"/>
  <c r="E12" i="1" l="1"/>
  <c r="F12" i="1" s="1"/>
  <c r="G12" i="1" s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CFDT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CFDT:</t>
        </r>
        <r>
          <rPr>
            <sz val="9"/>
            <color indexed="81"/>
            <rFont val="Tahoma"/>
            <charset val="1"/>
          </rPr>
          <t xml:space="preserve">
Tapez votre salaire net annuel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CFDT:</t>
        </r>
        <r>
          <rPr>
            <sz val="9"/>
            <color indexed="81"/>
            <rFont val="Tahoma"/>
            <charset val="1"/>
          </rPr>
          <t xml:space="preserve">
Montant prélevé chaque mois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CFDT:</t>
        </r>
        <r>
          <rPr>
            <sz val="9"/>
            <color indexed="81"/>
            <rFont val="Tahoma"/>
            <charset val="1"/>
          </rPr>
          <t xml:space="preserve">
Montant mensuel restant à charge après crédit d'impôt
</t>
        </r>
      </text>
    </comment>
  </commentList>
</comments>
</file>

<file path=xl/sharedStrings.xml><?xml version="1.0" encoding="utf-8"?>
<sst xmlns="http://schemas.openxmlformats.org/spreadsheetml/2006/main" count="14" uniqueCount="14">
  <si>
    <t>Salaire net annuel</t>
  </si>
  <si>
    <t>Cotisation</t>
  </si>
  <si>
    <t>annuelle</t>
  </si>
  <si>
    <t>mensuelle</t>
  </si>
  <si>
    <t>Montant restant à charge</t>
  </si>
  <si>
    <t>an</t>
  </si>
  <si>
    <t>mois</t>
  </si>
  <si>
    <t>Assistant familial</t>
  </si>
  <si>
    <t>Nombre d'enfant(s) accueilli(s)</t>
  </si>
  <si>
    <t>Cotisation mensuelle</t>
  </si>
  <si>
    <t>Montant restant à charge par mois</t>
  </si>
  <si>
    <t>Cotisation annuelle</t>
  </si>
  <si>
    <t>Crédit impôt ou abattement fiscal</t>
  </si>
  <si>
    <t>Crédit d'impôt ou abattement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</si>
</sst>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2"/>
      <color rgb="FF7030A0"/>
      <name val="Calibri"/>
      <family val="2"/>
      <scheme val="minor"/>
    </font>
    <font>
      <b/>
      <sz val="11"/>
      <color rgb="FF7030A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0" fillId="0" borderId="10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4" xfId="0" applyFont="1" applyBorder="1" applyAlignment="1">
      <alignment horizontal="center" wrapText="1"/>
    </xf>
    <xf numFmtId="165" fontId="3" fillId="0" borderId="1" xfId="0" applyNumberFormat="1" applyFont="1" applyBorder="1"/>
    <xf numFmtId="0" fontId="3" fillId="0" borderId="9" xfId="0" applyFont="1" applyBorder="1"/>
    <xf numFmtId="0" fontId="3" fillId="0" borderId="10" xfId="0" applyFont="1" applyBorder="1"/>
    <xf numFmtId="165" fontId="3" fillId="0" borderId="8" xfId="0" applyNumberFormat="1" applyFont="1" applyBorder="1"/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5" fontId="5" fillId="2" borderId="1" xfId="0" applyNumberFormat="1" applyFont="1" applyFill="1" applyBorder="1"/>
    <xf numFmtId="165" fontId="5" fillId="2" borderId="8" xfId="0" applyNumberFormat="1" applyFont="1" applyFill="1" applyBorder="1"/>
    <xf numFmtId="165" fontId="5" fillId="2" borderId="10" xfId="0" applyNumberFormat="1" applyFont="1" applyFill="1" applyBorder="1"/>
    <xf numFmtId="0" fontId="6" fillId="0" borderId="0" xfId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566379</xdr:colOff>
      <xdr:row>6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1454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tabSelected="1" workbookViewId="0">
      <selection activeCell="B24" sqref="B24"/>
    </sheetView>
  </sheetViews>
  <sheetFormatPr baseColWidth="10" defaultRowHeight="15" x14ac:dyDescent="0.25"/>
  <cols>
    <col min="1" max="1" width="5" customWidth="1"/>
    <col min="2" max="2" width="18.140625" customWidth="1"/>
    <col min="3" max="3" width="14.42578125" customWidth="1"/>
    <col min="5" max="5" width="13" customWidth="1"/>
    <col min="7" max="7" width="13.85546875" customWidth="1"/>
  </cols>
  <sheetData>
    <row r="1" spans="2:8" x14ac:dyDescent="0.25">
      <c r="B1" s="31"/>
      <c r="C1" s="31"/>
      <c r="D1" s="31"/>
      <c r="E1" s="31"/>
      <c r="F1" s="31"/>
      <c r="G1" s="31"/>
    </row>
    <row r="2" spans="2:8" x14ac:dyDescent="0.25">
      <c r="B2" s="5"/>
      <c r="C2" s="5"/>
      <c r="D2" s="5"/>
      <c r="E2" s="5"/>
      <c r="F2" s="5"/>
      <c r="G2" s="5"/>
    </row>
    <row r="3" spans="2:8" x14ac:dyDescent="0.25">
      <c r="B3" s="5"/>
      <c r="C3" s="5"/>
      <c r="D3" s="5"/>
      <c r="E3" s="5"/>
      <c r="F3" s="5"/>
      <c r="G3" s="5"/>
    </row>
    <row r="4" spans="2:8" x14ac:dyDescent="0.25">
      <c r="B4" s="5"/>
      <c r="C4" s="5"/>
      <c r="D4" s="5"/>
      <c r="E4" s="5"/>
      <c r="F4" s="5"/>
      <c r="G4" s="5"/>
    </row>
    <row r="5" spans="2:8" x14ac:dyDescent="0.25">
      <c r="B5" s="5"/>
      <c r="C5" s="5"/>
      <c r="D5" s="5"/>
      <c r="E5" s="5"/>
      <c r="F5" s="5"/>
      <c r="G5" s="5"/>
    </row>
    <row r="6" spans="2:8" x14ac:dyDescent="0.25">
      <c r="B6" s="5"/>
      <c r="C6" s="5"/>
      <c r="D6" s="5"/>
      <c r="E6" s="5"/>
      <c r="F6" s="5"/>
      <c r="G6" s="5"/>
    </row>
    <row r="7" spans="2:8" x14ac:dyDescent="0.25">
      <c r="B7" s="5"/>
      <c r="C7" s="5"/>
      <c r="D7" s="5"/>
      <c r="E7" s="5"/>
      <c r="F7" s="5"/>
      <c r="G7" s="5"/>
    </row>
    <row r="8" spans="2:8" x14ac:dyDescent="0.25">
      <c r="B8" s="5"/>
      <c r="C8" s="5"/>
      <c r="D8" s="5"/>
      <c r="E8" s="5"/>
      <c r="F8" s="5"/>
      <c r="G8" s="5"/>
    </row>
    <row r="9" spans="2:8" ht="15.75" thickBot="1" x14ac:dyDescent="0.3"/>
    <row r="10" spans="2:8" ht="57.75" x14ac:dyDescent="0.25">
      <c r="B10" s="27" t="s">
        <v>0</v>
      </c>
      <c r="C10" s="26" t="s">
        <v>1</v>
      </c>
      <c r="D10" s="26"/>
      <c r="E10" s="7" t="s">
        <v>12</v>
      </c>
      <c r="F10" s="29" t="s">
        <v>4</v>
      </c>
      <c r="G10" s="30"/>
    </row>
    <row r="11" spans="2:8" x14ac:dyDescent="0.25">
      <c r="B11" s="28"/>
      <c r="C11" s="1" t="s">
        <v>2</v>
      </c>
      <c r="D11" s="1" t="s">
        <v>3</v>
      </c>
      <c r="E11" s="2">
        <v>0.66</v>
      </c>
      <c r="F11" s="1" t="s">
        <v>5</v>
      </c>
      <c r="G11" s="3" t="s">
        <v>6</v>
      </c>
    </row>
    <row r="12" spans="2:8" ht="16.5" thickBot="1" x14ac:dyDescent="0.3">
      <c r="B12" s="12">
        <v>14400</v>
      </c>
      <c r="C12" s="4">
        <f>B12*0.75/100</f>
        <v>108</v>
      </c>
      <c r="D12" s="13">
        <f>C12/12</f>
        <v>9</v>
      </c>
      <c r="E12" s="4">
        <f>C12*66/100</f>
        <v>71.28</v>
      </c>
      <c r="F12" s="4">
        <f>C12-E12</f>
        <v>36.72</v>
      </c>
      <c r="G12" s="14">
        <f>F12/12</f>
        <v>3.06</v>
      </c>
    </row>
    <row r="14" spans="2:8" ht="15.75" thickBot="1" x14ac:dyDescent="0.3"/>
    <row r="15" spans="2:8" x14ac:dyDescent="0.25">
      <c r="B15" s="23" t="s">
        <v>7</v>
      </c>
      <c r="C15" s="24"/>
      <c r="D15" s="24"/>
      <c r="E15" s="24"/>
      <c r="F15" s="24"/>
      <c r="G15" s="24"/>
      <c r="H15" s="25"/>
    </row>
    <row r="16" spans="2:8" x14ac:dyDescent="0.25">
      <c r="B16" s="19" t="s">
        <v>8</v>
      </c>
      <c r="C16" s="20"/>
      <c r="D16" s="1">
        <v>0</v>
      </c>
      <c r="E16" s="1">
        <v>1</v>
      </c>
      <c r="F16" s="1">
        <v>2</v>
      </c>
      <c r="G16" s="1">
        <v>3</v>
      </c>
      <c r="H16" s="3">
        <v>4</v>
      </c>
    </row>
    <row r="17" spans="2:8" x14ac:dyDescent="0.25">
      <c r="B17" s="19" t="s">
        <v>9</v>
      </c>
      <c r="C17" s="20"/>
      <c r="D17" s="15">
        <v>2.5</v>
      </c>
      <c r="E17" s="15">
        <v>6.5</v>
      </c>
      <c r="F17" s="15">
        <v>10.25</v>
      </c>
      <c r="G17" s="15">
        <v>14</v>
      </c>
      <c r="H17" s="16">
        <v>18.5</v>
      </c>
    </row>
    <row r="18" spans="2:8" x14ac:dyDescent="0.25">
      <c r="B18" s="19" t="s">
        <v>11</v>
      </c>
      <c r="C18" s="20"/>
      <c r="D18" s="8">
        <f>D17*12</f>
        <v>30</v>
      </c>
      <c r="E18" s="8">
        <f t="shared" ref="E18:H18" si="0">E17*12</f>
        <v>78</v>
      </c>
      <c r="F18" s="8">
        <f t="shared" si="0"/>
        <v>123</v>
      </c>
      <c r="G18" s="8">
        <f t="shared" si="0"/>
        <v>168</v>
      </c>
      <c r="H18" s="11">
        <f t="shared" si="0"/>
        <v>222</v>
      </c>
    </row>
    <row r="19" spans="2:8" ht="29.25" customHeight="1" x14ac:dyDescent="0.25">
      <c r="B19" s="21" t="s">
        <v>13</v>
      </c>
      <c r="C19" s="22"/>
      <c r="D19" s="8">
        <f>(D18*66)/100</f>
        <v>19.8</v>
      </c>
      <c r="E19" s="8">
        <f t="shared" ref="E19:H19" si="1">(E18*66)/100</f>
        <v>51.48</v>
      </c>
      <c r="F19" s="8">
        <f t="shared" si="1"/>
        <v>81.180000000000007</v>
      </c>
      <c r="G19" s="8">
        <f t="shared" si="1"/>
        <v>110.88</v>
      </c>
      <c r="H19" s="11">
        <f t="shared" si="1"/>
        <v>146.52000000000001</v>
      </c>
    </row>
    <row r="20" spans="2:8" ht="15.75" thickBot="1" x14ac:dyDescent="0.3">
      <c r="B20" s="9" t="s">
        <v>10</v>
      </c>
      <c r="C20" s="10"/>
      <c r="D20" s="17">
        <f>(D18-D19)/12</f>
        <v>0.85</v>
      </c>
      <c r="E20" s="17">
        <f t="shared" ref="E20:H20" si="2">(E18-E19)/12</f>
        <v>2.2100000000000004</v>
      </c>
      <c r="F20" s="17">
        <f t="shared" si="2"/>
        <v>3.4849999999999994</v>
      </c>
      <c r="G20" s="17">
        <f t="shared" si="2"/>
        <v>4.7600000000000007</v>
      </c>
      <c r="H20" s="17">
        <f t="shared" si="2"/>
        <v>6.2899999999999991</v>
      </c>
    </row>
    <row r="22" spans="2:8" x14ac:dyDescent="0.25">
      <c r="D22" s="6"/>
      <c r="E22" s="6"/>
      <c r="F22" s="6"/>
      <c r="G22" s="6"/>
      <c r="H22" s="6"/>
    </row>
    <row r="23" spans="2:8" x14ac:dyDescent="0.25">
      <c r="B23" s="18"/>
      <c r="D23" s="6"/>
      <c r="E23" s="6"/>
      <c r="F23" s="6"/>
      <c r="G23" s="6"/>
      <c r="H23" s="6"/>
    </row>
  </sheetData>
  <mergeCells count="9">
    <mergeCell ref="B1:G1"/>
    <mergeCell ref="B16:C16"/>
    <mergeCell ref="B17:C17"/>
    <mergeCell ref="B19:C19"/>
    <mergeCell ref="B18:C18"/>
    <mergeCell ref="B15:H15"/>
    <mergeCell ref="C10:D10"/>
    <mergeCell ref="B10:B11"/>
    <mergeCell ref="F10:G10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Cotisation</vt:lpstr>
    </vt:vector>
  </TitlesOfParts>
  <Company>Conseil Départemental de la Mayenne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CFDT</dc:creator>
  <cp:lastModifiedBy>MORTEVEILLE Florence</cp:lastModifiedBy>
  <dcterms:created xsi:type="dcterms:W3CDTF">2019-04-08T12:15:47Z</dcterms:created>
  <dcterms:modified xsi:type="dcterms:W3CDTF">2020-10-02T08:27:25Z</dcterms:modified>
</cp:coreProperties>
</file>